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7" i="1" l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<sst xmlns="http://schemas.openxmlformats.org/spreadsheetml/2006/main" count="49" uniqueCount="40">
  <si>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</si>
  <si>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</si>
  <si>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</si>
  <si>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</si>
  <si>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</si>
  <si>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</si>
  <si>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</si>
  <si>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</si>
  <si>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</si>
  <si>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</si>
  <si>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</si>
  <si>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</si>
  <si>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</si>
  <si>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</si>
  <si>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</si>
  <si>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</si>
  <si>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</si>
  <si>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</si>
  <si>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</si>
  <si>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</si>
  <si>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</si>
  <si>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</si>
  <si>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</si>
  <si>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</si>
  <si>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</si>
  <si>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</si>
  <si>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</si>
  <si>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</si>
  <si>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</si>
  <si>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</si>
  <si>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</si>
  <si>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</si>
  <si>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</si>
  <si>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</si>
  <si>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</si>
  <si>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</si>
  <si>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</si>
  <si>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</si>
  <si>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PARA LA TRANSPARENCIA Y ACCESO A LA INFORMACION PUBLICA</t>
  </si>
  <si>
    <t>Del 01 de enero al 31 de diciembre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</si>
</sst>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10" zoomScale="80" zoomScaleNormal="80" workbookViewId="0">
      <selection activeCell="I30" sqref="I3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7">
        <v>0</v>
      </c>
    </row>
    <row r="10" spans="2:7" ht="11.45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0">
        <v>0</v>
      </c>
      <c r="G10" s="20">
        <v>0</v>
      </c>
    </row>
    <row r="11" spans="2:7" ht="11.45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0">
        <v>0</v>
      </c>
      <c r="G11" s="20">
        <v>0</v>
      </c>
    </row>
    <row r="12" spans="2:7" ht="11.45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0"/>
      <c r="G12" s="20">
        <v>0</v>
      </c>
    </row>
    <row r="13" spans="2:7" ht="11.45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0">
        <v>0</v>
      </c>
      <c r="G13" s="20">
        <v>0</v>
      </c>
    </row>
    <row r="14" spans="2:7" ht="11.45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0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0">
        <v>3330735.86</v>
      </c>
      <c r="G15" s="20">
        <f>+F15</f>
        <v>3330735.86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0">
        <v>0</v>
      </c>
      <c r="G16" s="20">
        <v>0</v>
      </c>
    </row>
    <row r="17" spans="2:7" ht="24" customHeight="1" x14ac:dyDescent="0.2">
      <c r="B17" s="14" t="s">
        <v>29</v>
      </c>
      <c r="C17" s="19">
        <v>65000000</v>
      </c>
      <c r="D17" s="27">
        <v>0</v>
      </c>
      <c r="E17" s="21">
        <f t="shared" si="0"/>
        <v>65000000</v>
      </c>
      <c r="F17" s="20">
        <v>54812572.219999999</v>
      </c>
      <c r="G17" s="20">
        <f>+F17</f>
        <v>54812572.219999999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0">
        <v>0</v>
      </c>
      <c r="G18" s="20">
        <v>0</v>
      </c>
    </row>
    <row r="19" spans="2:7" ht="11.45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65000000</v>
      </c>
      <c r="D20" s="28">
        <f>SUM(D9:D18)</f>
        <v>0</v>
      </c>
      <c r="E20" s="22">
        <f>C20+D20</f>
        <v>65000000</v>
      </c>
      <c r="F20" s="28">
        <f>SUM(F9:F18)</f>
        <v>58143308.079999998</v>
      </c>
      <c r="G20" s="22">
        <f>SUM(G9:G18)</f>
        <v>58143308.079999998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48961573</v>
      </c>
      <c r="D26" s="20">
        <v>0</v>
      </c>
      <c r="E26" s="21">
        <f t="shared" ref="E26:E34" si="1">C26+D26</f>
        <v>48961573</v>
      </c>
      <c r="F26" s="20">
        <v>40380152.340000004</v>
      </c>
      <c r="G26" s="20">
        <v>40380152.340000004</v>
      </c>
    </row>
    <row r="27" spans="2:7" ht="12" customHeight="1" x14ac:dyDescent="0.2">
      <c r="B27" s="32" t="s">
        <v>12</v>
      </c>
      <c r="C27" s="20">
        <v>1103410</v>
      </c>
      <c r="D27" s="20">
        <v>0</v>
      </c>
      <c r="E27" s="21">
        <f t="shared" si="1"/>
        <v>1103410</v>
      </c>
      <c r="F27" s="20">
        <v>882823.73</v>
      </c>
      <c r="G27" s="20">
        <v>882823.73</v>
      </c>
    </row>
    <row r="28" spans="2:7" ht="11.45" x14ac:dyDescent="0.2">
      <c r="B28" s="32" t="s">
        <v>13</v>
      </c>
      <c r="C28" s="20">
        <v>9626676</v>
      </c>
      <c r="D28" s="20">
        <v>0</v>
      </c>
      <c r="E28" s="21">
        <f t="shared" si="1"/>
        <v>9626676</v>
      </c>
      <c r="F28" s="20">
        <v>8326579.1699999999</v>
      </c>
      <c r="G28" s="20">
        <v>8326579.1699999999</v>
      </c>
    </row>
    <row r="29" spans="2:7" ht="11.45" x14ac:dyDescent="0.2">
      <c r="B29" s="32" t="s">
        <v>14</v>
      </c>
      <c r="C29" s="20">
        <v>158000</v>
      </c>
      <c r="D29" s="20">
        <v>0</v>
      </c>
      <c r="E29" s="21">
        <f t="shared" si="1"/>
        <v>158000</v>
      </c>
      <c r="F29" s="20">
        <v>125743.07</v>
      </c>
      <c r="G29" s="20">
        <v>125743.07</v>
      </c>
    </row>
    <row r="30" spans="2:7" ht="11.45" x14ac:dyDescent="0.2">
      <c r="B30" s="32" t="s">
        <v>15</v>
      </c>
      <c r="C30" s="20">
        <v>4093365</v>
      </c>
      <c r="D30" s="20">
        <v>0</v>
      </c>
      <c r="E30" s="21">
        <f t="shared" si="1"/>
        <v>4093365</v>
      </c>
      <c r="F30" s="20">
        <v>3549391.79</v>
      </c>
      <c r="G30" s="20">
        <v>3549391.79</v>
      </c>
    </row>
    <row r="31" spans="2:7" x14ac:dyDescent="0.2">
      <c r="B31" s="32" t="s">
        <v>16</v>
      </c>
      <c r="C31" s="20">
        <v>1056976</v>
      </c>
      <c r="D31" s="20">
        <v>0</v>
      </c>
      <c r="E31" s="21">
        <f t="shared" si="1"/>
        <v>1056976</v>
      </c>
      <c r="F31" s="20">
        <v>763139.77</v>
      </c>
      <c r="G31" s="20">
        <v>763139.77</v>
      </c>
    </row>
    <row r="32" spans="2:7" ht="11.45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20">
        <v>0</v>
      </c>
    </row>
    <row r="33" spans="2:7" ht="11.45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ht="11.45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65000000</v>
      </c>
      <c r="D36" s="22">
        <f>SUM(D26:D34)</f>
        <v>0</v>
      </c>
      <c r="E36" s="22">
        <f>SUM(E26:E34)</f>
        <v>65000000</v>
      </c>
      <c r="F36" s="22">
        <f>SUM(F26:F34)</f>
        <v>54027829.870000005</v>
      </c>
      <c r="G36" s="39">
        <f>SUM(G26:G34)</f>
        <v>54027829.870000005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4115478.2099999934</v>
      </c>
      <c r="G38" s="9">
        <f>G20-G36</f>
        <v>4115478.2099999934</v>
      </c>
    </row>
    <row r="39" spans="2:7" s="10" customFormat="1" ht="15" customHeight="1" x14ac:dyDescent="0.2"/>
    <row r="40" spans="2:7" s="10" customFormat="1" ht="11.45" x14ac:dyDescent="0.2"/>
    <row r="41" spans="2:7" s="10" customFormat="1" ht="11.45" x14ac:dyDescent="0.2"/>
    <row r="42" spans="2:7" s="10" customFormat="1" ht="11.45" x14ac:dyDescent="0.2"/>
    <row r="43" spans="2:7" s="10" customFormat="1" ht="11.45" x14ac:dyDescent="0.2"/>
    <row r="44" spans="2:7" s="10" customFormat="1" ht="11.45" x14ac:dyDescent="0.2"/>
    <row r="45" spans="2:7" s="10" customFormat="1" ht="11.45" x14ac:dyDescent="0.2"/>
    <row r="46" spans="2:7" s="10" customFormat="1" ht="11.45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2022-08-02T21:14:23Z</cp:lastPrinted>
  <dcterms:created xsi:type="dcterms:W3CDTF">2019-12-11T17:18:27Z</dcterms:created>
  <dcterms:modified xsi:type="dcterms:W3CDTF">2023-01-31T23:30:20Z</dcterms:modified>
</cp:coreProperties>
</file>